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670" windowHeight="6885" activeTab="0"/>
  </bookViews>
  <sheets>
    <sheet name="Tabelle1" sheetId="1" r:id="rId1"/>
    <sheet name="Tabelle2" sheetId="2" r:id="rId2"/>
    <sheet name="Tabelle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<sst xmlns="http://schemas.openxmlformats.org/spreadsheetml/2006/main" count="114" uniqueCount="5">
  <si>
    <t>^</t>
  </si>
  <si>
    <t>In E1 kann man p eintragen.</t>
  </si>
  <si>
    <t>Galton-Brett für die Simulation der Binomialverteilung</t>
  </si>
  <si>
    <t xml:space="preserve">Klaus Koch, Amt für Lehrerbildung Hessen,  </t>
  </si>
  <si>
    <t>Für www.mathematik-verstehen.de zur Verfügung gestellt.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</si>
</sst>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Yellow][=0]General;[Red][=1]General"/>
  </numFmts>
  <fonts count="6">
    <font>
      <sz val="10"/>
      <name val="Arial"/>
      <family val="0"/>
    </font>
    <font>
      <sz val="8"/>
      <name val="Arial"/>
      <family val="0"/>
    </font>
    <font>
      <sz val="10"/>
      <name val="Webdings"/>
      <family val="1"/>
    </font>
    <font>
      <sz val="14"/>
      <name val="Arial"/>
      <family val="2"/>
    </font>
    <font>
      <sz val="10"/>
      <color indexed="10"/>
      <name val="Arial"/>
      <family val="0"/>
    </font>
    <font>
      <sz val="10"/>
      <color indexed="10"/>
      <name val="Webdings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Tabelle1!$H$15:$AB$15</c:f>
              <c:numCache>
                <c:ptCount val="21"/>
                <c:pt idx="0">
                  <c:v>2</c:v>
                </c:pt>
                <c:pt idx="2">
                  <c:v>6</c:v>
                </c:pt>
                <c:pt idx="4">
                  <c:v>15</c:v>
                </c:pt>
                <c:pt idx="6">
                  <c:v>23</c:v>
                </c:pt>
                <c:pt idx="8">
                  <c:v>43</c:v>
                </c:pt>
                <c:pt idx="10">
                  <c:v>39</c:v>
                </c:pt>
                <c:pt idx="12">
                  <c:v>42</c:v>
                </c:pt>
                <c:pt idx="14">
                  <c:v>26</c:v>
                </c:pt>
                <c:pt idx="16">
                  <c:v>18</c:v>
                </c:pt>
                <c:pt idx="18">
                  <c:v>10</c:v>
                </c:pt>
                <c:pt idx="20">
                  <c:v>4</c:v>
                </c:pt>
              </c:numCache>
            </c:numRef>
          </c:val>
        </c:ser>
        <c:axId val="55747251"/>
        <c:axId val="31963212"/>
      </c:bar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63212"/>
        <c:crosses val="autoZero"/>
        <c:auto val="1"/>
        <c:lblOffset val="100"/>
        <c:noMultiLvlLbl val="0"/>
      </c:catAx>
      <c:valAx>
        <c:axId val="31963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7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15</xdr:row>
      <xdr:rowOff>38100</xdr:rowOff>
    </xdr:from>
    <xdr:to>
      <xdr:col>28</xdr:col>
      <xdr:colOff>200025</xdr:colOff>
      <xdr:row>23</xdr:row>
      <xdr:rowOff>104775</xdr:rowOff>
    </xdr:to>
    <xdr:graphicFrame>
      <xdr:nvGraphicFramePr>
        <xdr:cNvPr id="1" name="Chart 3"/>
        <xdr:cNvGraphicFramePr/>
      </xdr:nvGraphicFramePr>
      <xdr:xfrm>
        <a:off x="2162175" y="3314700"/>
        <a:ext cx="57531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47625</xdr:colOff>
      <xdr:row>0</xdr:row>
      <xdr:rowOff>47625</xdr:rowOff>
    </xdr:from>
    <xdr:to>
      <xdr:col>29</xdr:col>
      <xdr:colOff>95250</xdr:colOff>
      <xdr:row>2</xdr:row>
      <xdr:rowOff>152400</xdr:rowOff>
    </xdr:to>
    <xdr:sp>
      <xdr:nvSpPr>
        <xdr:cNvPr id="2" name="Rectangle 4"/>
        <xdr:cNvSpPr>
          <a:spLocks/>
        </xdr:cNvSpPr>
      </xdr:nvSpPr>
      <xdr:spPr>
        <a:xfrm>
          <a:off x="6524625" y="47625"/>
          <a:ext cx="1533525" cy="4953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Drücke F9
(Dauerbetätigung)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6.57421875" style="0" bestFit="1" customWidth="1"/>
    <col min="2" max="2" width="3.140625" style="0" bestFit="1" customWidth="1"/>
    <col min="3" max="4" width="8.28125" style="0" bestFit="1" customWidth="1"/>
    <col min="5" max="5" width="4.00390625" style="0" customWidth="1"/>
    <col min="6" max="16384" width="3.7109375" style="0" customWidth="1"/>
  </cols>
  <sheetData>
    <row r="1" ht="18">
      <c r="D1" s="6" t="s">
        <v>2</v>
      </c>
    </row>
    <row r="2" spans="1:11" ht="12.75">
      <c r="A2" s="7">
        <v>39022</v>
      </c>
      <c r="C2" t="s">
        <v>3</v>
      </c>
      <c r="K2" t="s">
        <v>4</v>
      </c>
    </row>
    <row r="3" spans="1:28" ht="14.25">
      <c r="A3">
        <f>A3+1</f>
        <v>3</v>
      </c>
      <c r="B3">
        <v>0</v>
      </c>
      <c r="C3" t="b">
        <f>MOD($A$3-$B3,10)=0</f>
        <v>0</v>
      </c>
      <c r="D3" t="b">
        <f>MOD($A$3-$B3,10)=1</f>
        <v>0</v>
      </c>
      <c r="E3" s="4">
        <v>0.2</v>
      </c>
      <c r="F3" s="4" t="s">
        <v>1</v>
      </c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>
        <f>IF($C3,1,IF($D3,R3,0))</f>
        <v>0</v>
      </c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8.75">
      <c r="B4">
        <v>1</v>
      </c>
      <c r="C4" t="b">
        <f aca="true" t="shared" si="0" ref="C4:C15">MOD($A$3-$B4,10)=0</f>
        <v>0</v>
      </c>
      <c r="D4" t="b">
        <f aca="true" t="shared" si="1" ref="D4:D13">MOD($A$3-$B4,10)=1</f>
        <v>0</v>
      </c>
      <c r="E4">
        <f ca="1">RAND()</f>
        <v>0.02336658751466203</v>
      </c>
      <c r="G4" s="2">
        <f>IF($C4,IF($E4&lt;$E$3,F3,H3),IF($D4,G4,0))</f>
        <v>0</v>
      </c>
      <c r="H4" s="3" t="s">
        <v>0</v>
      </c>
      <c r="I4" s="2">
        <f>IF($C4,IF($E4&lt;$E$3,H3,J3),IF($D4,I4,0))</f>
        <v>0</v>
      </c>
      <c r="J4" s="3" t="s">
        <v>0</v>
      </c>
      <c r="K4" s="2">
        <f>IF($C4,IF($E4&lt;$E$3,J3,L3),IF($D4,K4,0))</f>
        <v>0</v>
      </c>
      <c r="L4" s="3" t="s">
        <v>0</v>
      </c>
      <c r="M4" s="2">
        <f>IF($C4,IF($E4&lt;$E$3,L3,N3),IF($D4,M4,0))</f>
        <v>0</v>
      </c>
      <c r="N4" s="3" t="s">
        <v>0</v>
      </c>
      <c r="O4" s="2">
        <f>IF($C4,IF($E4&lt;$E$3,N3,P3),IF($D4,O4,0))</f>
        <v>0</v>
      </c>
      <c r="P4" s="3" t="s">
        <v>0</v>
      </c>
      <c r="Q4" s="2">
        <f>IF($C4,IF($E4&lt;$E$3,P3,R3),IF($D4,Q4,0))</f>
        <v>0</v>
      </c>
      <c r="R4" s="3" t="s">
        <v>0</v>
      </c>
      <c r="S4" s="2">
        <f>IF($C4,IF($E4&lt;$E$3,R3,T3),IF($D4,S4,0))</f>
        <v>0</v>
      </c>
      <c r="T4" s="3" t="s">
        <v>0</v>
      </c>
      <c r="U4" s="2">
        <f>IF($C4,IF($E4&lt;$E$3,T3,V3),IF($D4,U4,0))</f>
        <v>0</v>
      </c>
      <c r="V4" s="3" t="s">
        <v>0</v>
      </c>
      <c r="W4" s="2">
        <f>IF($C4,IF($E4&lt;$E$3,V3,X3),IF($D4,W4,0))</f>
        <v>0</v>
      </c>
      <c r="X4" s="3" t="s">
        <v>0</v>
      </c>
      <c r="Y4" s="2">
        <f>IF($C4,IF($E4&lt;$E$3,X3,Z3),IF($D4,Y4,0))</f>
        <v>0</v>
      </c>
      <c r="Z4" s="3" t="s">
        <v>0</v>
      </c>
      <c r="AA4" s="2">
        <f>IF($C4,IF($E4&lt;$E$3,Z3,AB3),IF($D4,AA4,0))</f>
        <v>0</v>
      </c>
      <c r="AB4" s="3" t="s">
        <v>0</v>
      </c>
    </row>
    <row r="5" spans="2:28" ht="18.75">
      <c r="B5">
        <v>2</v>
      </c>
      <c r="C5" t="b">
        <f t="shared" si="0"/>
        <v>0</v>
      </c>
      <c r="D5" t="b">
        <f t="shared" si="1"/>
        <v>1</v>
      </c>
      <c r="E5">
        <f aca="true" ca="1" t="shared" si="2" ref="E5:E13">RAND()</f>
        <v>0.7369146559296205</v>
      </c>
      <c r="G5" s="3" t="s">
        <v>0</v>
      </c>
      <c r="H5" s="2">
        <f>IF($C5,IF($E5&lt;$E$3,G4,I4),IF($D5,H5,0))</f>
        <v>0</v>
      </c>
      <c r="I5" s="3" t="s">
        <v>0</v>
      </c>
      <c r="J5" s="2">
        <f>IF($C5,IF($E5&lt;$E$3,I4,K4),IF($D5,J5,0))</f>
        <v>0</v>
      </c>
      <c r="K5" s="3" t="s">
        <v>0</v>
      </c>
      <c r="L5" s="2">
        <f>IF($C5,IF($E5&lt;$E$3,K4,M4),IF($D5,L5,0))</f>
        <v>0</v>
      </c>
      <c r="M5" s="3" t="s">
        <v>0</v>
      </c>
      <c r="N5" s="2">
        <f>IF($C5,IF($E5&lt;$E$3,M4,O4),IF($D5,N5,0))</f>
        <v>0</v>
      </c>
      <c r="O5" s="3" t="s">
        <v>0</v>
      </c>
      <c r="P5" s="2">
        <f>IF($C5,IF($E5&lt;$E$3,O4,Q4),IF($D5,P5,0))</f>
        <v>0</v>
      </c>
      <c r="Q5" s="3" t="s">
        <v>0</v>
      </c>
      <c r="R5" s="2">
        <f>IF($C5,IF($E5&lt;$E$3,Q4,S4),IF($D5,R5,0))</f>
        <v>1</v>
      </c>
      <c r="S5" s="3" t="s">
        <v>0</v>
      </c>
      <c r="T5" s="2">
        <f>IF($C5,IF($E5&lt;$E$3,S4,U4),IF($D5,T5,0))</f>
        <v>0</v>
      </c>
      <c r="U5" s="3" t="s">
        <v>0</v>
      </c>
      <c r="V5" s="2">
        <f>IF($C5,IF($E5&lt;$E$3,U4,W4),IF($D5,V5,0))</f>
        <v>0</v>
      </c>
      <c r="W5" s="3" t="s">
        <v>0</v>
      </c>
      <c r="X5" s="2">
        <f>IF($C5,IF($E5&lt;$E$3,W4,Y4),IF($D5,X5,0))</f>
        <v>0</v>
      </c>
      <c r="Y5" s="3" t="s">
        <v>0</v>
      </c>
      <c r="Z5" s="2">
        <f>IF($C5,IF($E5&lt;$E$3,Y4,AA4),IF($D5,Z5,0))</f>
        <v>0</v>
      </c>
      <c r="AA5" s="3" t="s">
        <v>0</v>
      </c>
      <c r="AB5" s="2">
        <f>IF($C5,IF($E5&lt;$E$3,AA4,AC4),IF($D5,AB5,0))</f>
        <v>0</v>
      </c>
    </row>
    <row r="6" spans="2:28" ht="18.75">
      <c r="B6">
        <v>3</v>
      </c>
      <c r="C6" t="b">
        <f t="shared" si="0"/>
        <v>1</v>
      </c>
      <c r="D6" t="b">
        <f t="shared" si="1"/>
        <v>0</v>
      </c>
      <c r="E6">
        <f ca="1" t="shared" si="2"/>
        <v>0.6281601758906978</v>
      </c>
      <c r="G6" s="2">
        <f>IF($C6,IF($E6&lt;$E$3,F5,H5),IF($D6,G6,0))</f>
        <v>0</v>
      </c>
      <c r="H6" s="3" t="s">
        <v>0</v>
      </c>
      <c r="I6" s="2">
        <f>IF($C6,IF($E6&lt;$E$3,H5,J5),IF($D6,I6,0))</f>
        <v>0</v>
      </c>
      <c r="J6" s="3" t="s">
        <v>0</v>
      </c>
      <c r="K6" s="2">
        <f>IF($C6,IF($E6&lt;$E$3,J5,L5),IF($D6,K6,0))</f>
        <v>0</v>
      </c>
      <c r="L6" s="3" t="s">
        <v>0</v>
      </c>
      <c r="M6" s="2">
        <f>IF($C6,IF($E6&lt;$E$3,L5,N5),IF($D6,M6,0))</f>
        <v>0</v>
      </c>
      <c r="N6" s="3" t="s">
        <v>0</v>
      </c>
      <c r="O6" s="2">
        <f>IF($C6,IF($E6&lt;$E$3,N5,P5),IF($D6,O6,0))</f>
        <v>0</v>
      </c>
      <c r="P6" s="3" t="s">
        <v>0</v>
      </c>
      <c r="Q6" s="2">
        <f>IF($C6,IF($E6&lt;$E$3,P5,R5),IF($D6,Q6,0))</f>
        <v>1</v>
      </c>
      <c r="R6" s="3" t="s">
        <v>0</v>
      </c>
      <c r="S6" s="2">
        <f>IF($C6,IF($E6&lt;$E$3,R5,T5),IF($D6,S6,0))</f>
        <v>0</v>
      </c>
      <c r="T6" s="3" t="s">
        <v>0</v>
      </c>
      <c r="U6" s="2">
        <f>IF($C6,IF($E6&lt;$E$3,T5,V5),IF($D6,U6,0))</f>
        <v>0</v>
      </c>
      <c r="V6" s="3" t="s">
        <v>0</v>
      </c>
      <c r="W6" s="2">
        <f>IF($C6,IF($E6&lt;$E$3,V5,X5),IF($D6,W6,0))</f>
        <v>0</v>
      </c>
      <c r="X6" s="3" t="s">
        <v>0</v>
      </c>
      <c r="Y6" s="2">
        <f>IF($C6,IF($E6&lt;$E$3,X5,Z5),IF($D6,Y6,0))</f>
        <v>0</v>
      </c>
      <c r="Z6" s="3" t="s">
        <v>0</v>
      </c>
      <c r="AA6" s="2">
        <f>IF($C6,IF($E6&lt;$E$3,Z5,AB5),IF($D6,AA6,0))</f>
        <v>0</v>
      </c>
      <c r="AB6" s="3" t="s">
        <v>0</v>
      </c>
    </row>
    <row r="7" spans="2:28" ht="18.75">
      <c r="B7">
        <v>4</v>
      </c>
      <c r="C7" t="b">
        <f t="shared" si="0"/>
        <v>0</v>
      </c>
      <c r="D7" t="b">
        <f t="shared" si="1"/>
        <v>0</v>
      </c>
      <c r="E7">
        <f ca="1" t="shared" si="2"/>
        <v>0.5449148540810766</v>
      </c>
      <c r="G7" s="3" t="s">
        <v>0</v>
      </c>
      <c r="H7" s="2">
        <f>IF($C7,IF($E7&lt;$E$3,G6,I6),IF($D7,H7,0))</f>
        <v>0</v>
      </c>
      <c r="I7" s="3" t="s">
        <v>0</v>
      </c>
      <c r="J7" s="2">
        <f>IF($C7,IF($E7&lt;$E$3,I6,K6),IF($D7,J7,0))</f>
        <v>0</v>
      </c>
      <c r="K7" s="3" t="s">
        <v>0</v>
      </c>
      <c r="L7" s="2">
        <f>IF($C7,IF($E7&lt;$E$3,K6,M6),IF($D7,L7,0))</f>
        <v>0</v>
      </c>
      <c r="M7" s="3" t="s">
        <v>0</v>
      </c>
      <c r="N7" s="2">
        <f>IF($C7,IF($E7&lt;$E$3,M6,O6),IF($D7,N7,0))</f>
        <v>0</v>
      </c>
      <c r="O7" s="3" t="s">
        <v>0</v>
      </c>
      <c r="P7" s="2">
        <f>IF($C7,IF($E7&lt;$E$3,O6,Q6),IF($D7,P7,0))</f>
        <v>0</v>
      </c>
      <c r="Q7" s="3" t="s">
        <v>0</v>
      </c>
      <c r="R7" s="2">
        <f>IF($C7,IF($E7&lt;$E$3,Q6,S6),IF($D7,R7,0))</f>
        <v>0</v>
      </c>
      <c r="S7" s="3" t="s">
        <v>0</v>
      </c>
      <c r="T7" s="2">
        <f>IF($C7,IF($E7&lt;$E$3,S6,U6),IF($D7,T7,0))</f>
        <v>0</v>
      </c>
      <c r="U7" s="3" t="s">
        <v>0</v>
      </c>
      <c r="V7" s="2">
        <f>IF($C7,IF($E7&lt;$E$3,U6,W6),IF($D7,V7,0))</f>
        <v>0</v>
      </c>
      <c r="W7" s="3" t="s">
        <v>0</v>
      </c>
      <c r="X7" s="2">
        <f>IF($C7,IF($E7&lt;$E$3,W6,Y6),IF($D7,X7,0))</f>
        <v>0</v>
      </c>
      <c r="Y7" s="3" t="s">
        <v>0</v>
      </c>
      <c r="Z7" s="2">
        <f>IF($C7,IF($E7&lt;$E$3,Y6,AA6),IF($D7,Z7,0))</f>
        <v>0</v>
      </c>
      <c r="AA7" s="3" t="s">
        <v>0</v>
      </c>
      <c r="AB7" s="2">
        <f>IF($C7,IF($E7&lt;$E$3,AA6,AC6),IF($D7,AB7,0))</f>
        <v>0</v>
      </c>
    </row>
    <row r="8" spans="2:28" ht="18.75">
      <c r="B8">
        <v>5</v>
      </c>
      <c r="C8" t="b">
        <f t="shared" si="0"/>
        <v>0</v>
      </c>
      <c r="D8" t="b">
        <f t="shared" si="1"/>
        <v>0</v>
      </c>
      <c r="E8">
        <f ca="1" t="shared" si="2"/>
        <v>0.21388397612550847</v>
      </c>
      <c r="G8" s="2">
        <f>IF($C8,IF($E8&lt;$E$3,F7,H7),IF($D8,G8,0))</f>
        <v>0</v>
      </c>
      <c r="H8" s="3" t="s">
        <v>0</v>
      </c>
      <c r="I8" s="2">
        <f>IF($C8,IF($E8&lt;$E$3,H7,J7),IF($D8,I8,0))</f>
        <v>0</v>
      </c>
      <c r="J8" s="3" t="s">
        <v>0</v>
      </c>
      <c r="K8" s="2">
        <f>IF($C8,IF($E8&lt;$E$3,J7,L7),IF($D8,K8,0))</f>
        <v>0</v>
      </c>
      <c r="L8" s="3" t="s">
        <v>0</v>
      </c>
      <c r="M8" s="2">
        <f>IF($C8,IF($E8&lt;$E$3,L7,N7),IF($D8,M8,0))</f>
        <v>0</v>
      </c>
      <c r="N8" s="3" t="s">
        <v>0</v>
      </c>
      <c r="O8" s="2">
        <f>IF($C8,IF($E8&lt;$E$3,N7,P7),IF($D8,O8,0))</f>
        <v>0</v>
      </c>
      <c r="P8" s="3" t="s">
        <v>0</v>
      </c>
      <c r="Q8" s="2">
        <f>IF($C8,IF($E8&lt;$E$3,P7,R7),IF($D8,Q8,0))</f>
        <v>0</v>
      </c>
      <c r="R8" s="3" t="s">
        <v>0</v>
      </c>
      <c r="S8" s="2">
        <f>IF($C8,IF($E8&lt;$E$3,R7,T7),IF($D8,S8,0))</f>
        <v>0</v>
      </c>
      <c r="T8" s="3" t="s">
        <v>0</v>
      </c>
      <c r="U8" s="2">
        <f>IF($C8,IF($E8&lt;$E$3,T7,V7),IF($D8,U8,0))</f>
        <v>0</v>
      </c>
      <c r="V8" s="3" t="s">
        <v>0</v>
      </c>
      <c r="W8" s="2">
        <f>IF($C8,IF($E8&lt;$E$3,V7,X7),IF($D8,W8,0))</f>
        <v>0</v>
      </c>
      <c r="X8" s="3" t="s">
        <v>0</v>
      </c>
      <c r="Y8" s="2">
        <f>IF($C8,IF($E8&lt;$E$3,X7,Z7),IF($D8,Y8,0))</f>
        <v>0</v>
      </c>
      <c r="Z8" s="3" t="s">
        <v>0</v>
      </c>
      <c r="AA8" s="2">
        <f>IF($C8,IF($E8&lt;$E$3,Z7,AB7),IF($D8,AA8,0))</f>
        <v>0</v>
      </c>
      <c r="AB8" s="3" t="s">
        <v>0</v>
      </c>
    </row>
    <row r="9" spans="2:28" ht="18.75">
      <c r="B9">
        <v>6</v>
      </c>
      <c r="C9" t="b">
        <f t="shared" si="0"/>
        <v>0</v>
      </c>
      <c r="D9" t="b">
        <f t="shared" si="1"/>
        <v>0</v>
      </c>
      <c r="E9">
        <f ca="1" t="shared" si="2"/>
        <v>0.9963475111511668</v>
      </c>
      <c r="G9" s="3" t="s">
        <v>0</v>
      </c>
      <c r="H9" s="2">
        <f>IF($C9,IF($E9&lt;$E$3,G8,I8),IF($D9,H9,0))</f>
        <v>0</v>
      </c>
      <c r="I9" s="3" t="s">
        <v>0</v>
      </c>
      <c r="J9" s="2">
        <f>IF($C9,IF($E9&lt;$E$3,I8,K8),IF($D9,J9,0))</f>
        <v>0</v>
      </c>
      <c r="K9" s="3" t="s">
        <v>0</v>
      </c>
      <c r="L9" s="2">
        <f>IF($C9,IF($E9&lt;$E$3,K8,M8),IF($D9,L9,0))</f>
        <v>0</v>
      </c>
      <c r="M9" s="3" t="s">
        <v>0</v>
      </c>
      <c r="N9" s="2">
        <f>IF($C9,IF($E9&lt;$E$3,M8,O8),IF($D9,N9,0))</f>
        <v>0</v>
      </c>
      <c r="O9" s="3" t="s">
        <v>0</v>
      </c>
      <c r="P9" s="2">
        <f>IF($C9,IF($E9&lt;$E$3,O8,Q8),IF($D9,P9,0))</f>
        <v>0</v>
      </c>
      <c r="Q9" s="3" t="s">
        <v>0</v>
      </c>
      <c r="R9" s="2">
        <f>IF($C9,IF($E9&lt;$E$3,Q8,S8),IF($D9,R9,0))</f>
        <v>0</v>
      </c>
      <c r="S9" s="3" t="s">
        <v>0</v>
      </c>
      <c r="T9" s="2">
        <f>IF($C9,IF($E9&lt;$E$3,S8,U8),IF($D9,T9,0))</f>
        <v>0</v>
      </c>
      <c r="U9" s="3" t="s">
        <v>0</v>
      </c>
      <c r="V9" s="2">
        <f>IF($C9,IF($E9&lt;$E$3,U8,W8),IF($D9,V9,0))</f>
        <v>0</v>
      </c>
      <c r="W9" s="3" t="s">
        <v>0</v>
      </c>
      <c r="X9" s="2">
        <f>IF($C9,IF($E9&lt;$E$3,W8,Y8),IF($D9,X9,0))</f>
        <v>0</v>
      </c>
      <c r="Y9" s="3" t="s">
        <v>0</v>
      </c>
      <c r="Z9" s="2">
        <f>IF($C9,IF($E9&lt;$E$3,Y8,AA8),IF($D9,Z9,0))</f>
        <v>0</v>
      </c>
      <c r="AA9" s="3" t="s">
        <v>0</v>
      </c>
      <c r="AB9" s="2">
        <f>IF($C9,IF($E9&lt;$E$3,AA8,AC8),IF($D9,AB9,0))</f>
        <v>0</v>
      </c>
    </row>
    <row r="10" spans="2:28" ht="18.75">
      <c r="B10">
        <v>7</v>
      </c>
      <c r="C10" t="b">
        <f t="shared" si="0"/>
        <v>0</v>
      </c>
      <c r="D10" t="b">
        <f t="shared" si="1"/>
        <v>0</v>
      </c>
      <c r="E10">
        <f ca="1" t="shared" si="2"/>
        <v>0.11115828576238784</v>
      </c>
      <c r="G10" s="2">
        <f>IF($C10,IF($E10&lt;$E$3,F9,H9),IF($D10,G10,0))</f>
        <v>0</v>
      </c>
      <c r="H10" s="3" t="s">
        <v>0</v>
      </c>
      <c r="I10" s="2">
        <f>IF($C10,IF($E10&lt;$E$3,H9,J9),IF($D10,I10,0))</f>
        <v>0</v>
      </c>
      <c r="J10" s="3" t="s">
        <v>0</v>
      </c>
      <c r="K10" s="2">
        <f>IF($C10,IF($E10&lt;$E$3,J9,L9),IF($D10,K10,0))</f>
        <v>0</v>
      </c>
      <c r="L10" s="3" t="s">
        <v>0</v>
      </c>
      <c r="M10" s="2">
        <f>IF($C10,IF($E10&lt;$E$3,L9,N9),IF($D10,M10,0))</f>
        <v>0</v>
      </c>
      <c r="N10" s="3" t="s">
        <v>0</v>
      </c>
      <c r="O10" s="2">
        <f>IF($C10,IF($E10&lt;$E$3,N9,P9),IF($D10,O10,0))</f>
        <v>0</v>
      </c>
      <c r="P10" s="3" t="s">
        <v>0</v>
      </c>
      <c r="Q10" s="2">
        <f>IF($C10,IF($E10&lt;$E$3,P9,R9),IF($D10,Q10,0))</f>
        <v>0</v>
      </c>
      <c r="R10" s="3" t="s">
        <v>0</v>
      </c>
      <c r="S10" s="2">
        <f>IF($C10,IF($E10&lt;$E$3,R9,T9),IF($D10,S10,0))</f>
        <v>0</v>
      </c>
      <c r="T10" s="3" t="s">
        <v>0</v>
      </c>
      <c r="U10" s="2">
        <f>IF($C10,IF($E10&lt;$E$3,T9,V9),IF($D10,U10,0))</f>
        <v>0</v>
      </c>
      <c r="V10" s="3" t="s">
        <v>0</v>
      </c>
      <c r="W10" s="2">
        <f>IF($C10,IF($E10&lt;$E$3,V9,X9),IF($D10,W10,0))</f>
        <v>0</v>
      </c>
      <c r="X10" s="3" t="s">
        <v>0</v>
      </c>
      <c r="Y10" s="2">
        <f>IF($C10,IF($E10&lt;$E$3,X9,Z9),IF($D10,Y10,0))</f>
        <v>0</v>
      </c>
      <c r="Z10" s="3" t="s">
        <v>0</v>
      </c>
      <c r="AA10" s="2">
        <f>IF($C10,IF($E10&lt;$E$3,Z9,AB9),IF($D10,AA10,0))</f>
        <v>0</v>
      </c>
      <c r="AB10" s="3" t="s">
        <v>0</v>
      </c>
    </row>
    <row r="11" spans="2:28" ht="18.75">
      <c r="B11">
        <v>8</v>
      </c>
      <c r="C11" t="b">
        <f t="shared" si="0"/>
        <v>0</v>
      </c>
      <c r="D11" t="b">
        <f t="shared" si="1"/>
        <v>0</v>
      </c>
      <c r="E11">
        <f ca="1" t="shared" si="2"/>
        <v>0.040181986842004136</v>
      </c>
      <c r="G11" s="3" t="s">
        <v>0</v>
      </c>
      <c r="H11" s="2">
        <f>IF($C11,IF($E11&lt;$E$3,G10,I10),IF($D11,H11,0))</f>
        <v>0</v>
      </c>
      <c r="I11" s="3" t="s">
        <v>0</v>
      </c>
      <c r="J11" s="2">
        <f>IF($C11,IF($E11&lt;$E$3,I10,K10),IF($D11,J11,0))</f>
        <v>0</v>
      </c>
      <c r="K11" s="3" t="s">
        <v>0</v>
      </c>
      <c r="L11" s="2">
        <f>IF($C11,IF($E11&lt;$E$3,K10,M10),IF($D11,L11,0))</f>
        <v>0</v>
      </c>
      <c r="M11" s="3" t="s">
        <v>0</v>
      </c>
      <c r="N11" s="2">
        <f>IF($C11,IF($E11&lt;$E$3,M10,O10),IF($D11,N11,0))</f>
        <v>0</v>
      </c>
      <c r="O11" s="3" t="s">
        <v>0</v>
      </c>
      <c r="P11" s="2">
        <f>IF($C11,IF($E11&lt;$E$3,O10,Q10),IF($D11,P11,0))</f>
        <v>0</v>
      </c>
      <c r="Q11" s="3" t="s">
        <v>0</v>
      </c>
      <c r="R11" s="2">
        <f>IF($C11,IF($E11&lt;$E$3,Q10,S10),IF($D11,R11,0))</f>
        <v>0</v>
      </c>
      <c r="S11" s="3" t="s">
        <v>0</v>
      </c>
      <c r="T11" s="2">
        <f>IF($C11,IF($E11&lt;$E$3,S10,U10),IF($D11,T11,0))</f>
        <v>0</v>
      </c>
      <c r="U11" s="3" t="s">
        <v>0</v>
      </c>
      <c r="V11" s="2">
        <f>IF($C11,IF($E11&lt;$E$3,U10,W10),IF($D11,V11,0))</f>
        <v>0</v>
      </c>
      <c r="W11" s="3" t="s">
        <v>0</v>
      </c>
      <c r="X11" s="2">
        <f>IF($C11,IF($E11&lt;$E$3,W10,Y10),IF($D11,X11,0))</f>
        <v>0</v>
      </c>
      <c r="Y11" s="3" t="s">
        <v>0</v>
      </c>
      <c r="Z11" s="2">
        <f>IF($C11,IF($E11&lt;$E$3,Y10,AA10),IF($D11,Z11,0))</f>
        <v>0</v>
      </c>
      <c r="AA11" s="3" t="s">
        <v>0</v>
      </c>
      <c r="AB11" s="2">
        <f>IF($C11,IF($E11&lt;$E$3,AA10,AC10),IF($D11,AB11,0))</f>
        <v>0</v>
      </c>
    </row>
    <row r="12" spans="2:28" ht="18.75">
      <c r="B12">
        <v>9</v>
      </c>
      <c r="C12" t="b">
        <f t="shared" si="0"/>
        <v>0</v>
      </c>
      <c r="D12" t="b">
        <f t="shared" si="1"/>
        <v>0</v>
      </c>
      <c r="E12">
        <f ca="1" t="shared" si="2"/>
        <v>0.7164446778571041</v>
      </c>
      <c r="G12" s="2">
        <f>IF($C12,IF($E12&lt;$E$3,F11,H11),IF($D12,G12,0))</f>
        <v>0</v>
      </c>
      <c r="H12" s="3" t="s">
        <v>0</v>
      </c>
      <c r="I12" s="2">
        <f>IF($C12,IF($E12&lt;$E$3,H11,J11),IF($D12,I12,0))</f>
        <v>0</v>
      </c>
      <c r="J12" s="3" t="s">
        <v>0</v>
      </c>
      <c r="K12" s="2">
        <f>IF($C12,IF($E12&lt;$E$3,J11,L11),IF($D12,K12,0))</f>
        <v>0</v>
      </c>
      <c r="L12" s="3" t="s">
        <v>0</v>
      </c>
      <c r="M12" s="2">
        <f>IF($C12,IF($E12&lt;$E$3,L11,N11),IF($D12,M12,0))</f>
        <v>0</v>
      </c>
      <c r="N12" s="3" t="s">
        <v>0</v>
      </c>
      <c r="O12" s="2">
        <f>IF($C12,IF($E12&lt;$E$3,N11,P11),IF($D12,O12,0))</f>
        <v>0</v>
      </c>
      <c r="P12" s="3" t="s">
        <v>0</v>
      </c>
      <c r="Q12" s="2">
        <f>IF($C12,IF($E12&lt;$E$3,P11,R11),IF($D12,Q12,0))</f>
        <v>0</v>
      </c>
      <c r="R12" s="3" t="s">
        <v>0</v>
      </c>
      <c r="S12" s="2">
        <f>IF($C12,IF($E12&lt;$E$3,R11,T11),IF($D12,S12,0))</f>
        <v>0</v>
      </c>
      <c r="T12" s="3" t="s">
        <v>0</v>
      </c>
      <c r="U12" s="2">
        <f>IF($C12,IF($E12&lt;$E$3,T11,V11),IF($D12,U12,0))</f>
        <v>0</v>
      </c>
      <c r="V12" s="3" t="s">
        <v>0</v>
      </c>
      <c r="W12" s="2">
        <f>IF($C12,IF($E12&lt;$E$3,V11,X11),IF($D12,W12,0))</f>
        <v>0</v>
      </c>
      <c r="X12" s="3" t="s">
        <v>0</v>
      </c>
      <c r="Y12" s="2">
        <f>IF($C12,IF($E12&lt;$E$3,X11,Z11),IF($D12,Y12,0))</f>
        <v>0</v>
      </c>
      <c r="Z12" s="3" t="s">
        <v>0</v>
      </c>
      <c r="AA12" s="2">
        <f>IF($C12,IF($E12&lt;$E$3,Z11,AB11),IF($D12,AA12,0))</f>
        <v>0</v>
      </c>
      <c r="AB12" s="3" t="s">
        <v>0</v>
      </c>
    </row>
    <row r="13" spans="2:28" ht="18.75">
      <c r="B13">
        <v>10</v>
      </c>
      <c r="C13" t="b">
        <f t="shared" si="0"/>
        <v>0</v>
      </c>
      <c r="D13" t="b">
        <f t="shared" si="1"/>
        <v>0</v>
      </c>
      <c r="E13">
        <f ca="1" t="shared" si="2"/>
        <v>0.5331524721375205</v>
      </c>
      <c r="G13" s="3" t="s">
        <v>0</v>
      </c>
      <c r="H13" s="2">
        <f aca="true" t="shared" si="3" ref="H13:AB13">IF($C13,IF($E13&lt;$E$3,G12,I12),IF($D13,H13,0))</f>
        <v>0</v>
      </c>
      <c r="I13" s="3" t="s">
        <v>0</v>
      </c>
      <c r="J13" s="2">
        <f t="shared" si="3"/>
        <v>0</v>
      </c>
      <c r="K13" s="3" t="s">
        <v>0</v>
      </c>
      <c r="L13" s="2">
        <f t="shared" si="3"/>
        <v>0</v>
      </c>
      <c r="M13" s="3" t="s">
        <v>0</v>
      </c>
      <c r="N13" s="2">
        <f t="shared" si="3"/>
        <v>0</v>
      </c>
      <c r="O13" s="3" t="s">
        <v>0</v>
      </c>
      <c r="P13" s="2">
        <f t="shared" si="3"/>
        <v>0</v>
      </c>
      <c r="Q13" s="3" t="s">
        <v>0</v>
      </c>
      <c r="R13" s="2">
        <f t="shared" si="3"/>
        <v>0</v>
      </c>
      <c r="S13" s="3" t="s">
        <v>0</v>
      </c>
      <c r="T13" s="2">
        <f t="shared" si="3"/>
        <v>0</v>
      </c>
      <c r="U13" s="3" t="s">
        <v>0</v>
      </c>
      <c r="V13" s="2">
        <f t="shared" si="3"/>
        <v>0</v>
      </c>
      <c r="W13" s="3" t="s">
        <v>0</v>
      </c>
      <c r="X13" s="2">
        <f t="shared" si="3"/>
        <v>0</v>
      </c>
      <c r="Y13" s="3" t="s">
        <v>0</v>
      </c>
      <c r="Z13" s="2">
        <f t="shared" si="3"/>
        <v>0</v>
      </c>
      <c r="AA13" s="3" t="s">
        <v>0</v>
      </c>
      <c r="AB13" s="2">
        <f t="shared" si="3"/>
        <v>0</v>
      </c>
    </row>
    <row r="15" spans="2:28" ht="12.75">
      <c r="B15">
        <v>11</v>
      </c>
      <c r="C15" t="b">
        <f t="shared" si="0"/>
        <v>0</v>
      </c>
      <c r="H15">
        <f>IF($C$15,H15+H13,H15)</f>
        <v>2</v>
      </c>
      <c r="J15">
        <f>IF($C$15,J15+J13,J15)</f>
        <v>6</v>
      </c>
      <c r="L15">
        <f>IF($C$15,L15+L13,L15)</f>
        <v>15</v>
      </c>
      <c r="N15">
        <f>IF($C$15,N15+N13,N15)</f>
        <v>23</v>
      </c>
      <c r="P15">
        <f>IF($C$15,P15+P13,P15)</f>
        <v>43</v>
      </c>
      <c r="R15">
        <f>IF($C$15,R15+R13,R15)</f>
        <v>39</v>
      </c>
      <c r="T15">
        <f>IF($C$15,T15+T13,T15)</f>
        <v>42</v>
      </c>
      <c r="V15">
        <f>IF($C$15,V15+V13,V15)</f>
        <v>26</v>
      </c>
      <c r="X15">
        <f>IF($C$15,X15+X13,X15)</f>
        <v>18</v>
      </c>
      <c r="Z15">
        <f>IF($C$15,Z15+Z13,Z15)</f>
        <v>10</v>
      </c>
      <c r="AB15">
        <f>IF($C$15,AB15+AB13,AB15)</f>
        <v>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Prof. Dr. Haftendorn</cp:lastModifiedBy>
  <dcterms:created xsi:type="dcterms:W3CDTF">2006-11-05T07:26:42Z</dcterms:created>
  <dcterms:modified xsi:type="dcterms:W3CDTF">2006-11-06T23:37:21Z</dcterms:modified>
  <cp:category/>
  <cp:version/>
  <cp:contentType/>
  <cp:contentStatus/>
</cp:coreProperties>
</file>